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\Desktop\指定請求書\231101改定\"/>
    </mc:Choice>
  </mc:AlternateContent>
  <xr:revisionPtr revIDLastSave="0" documentId="13_ncr:1_{6257432E-0BBC-4970-8152-CB00653EEC9E}" xr6:coauthVersionLast="47" xr6:coauthVersionMax="47" xr10:uidLastSave="{00000000-0000-0000-0000-000000000000}"/>
  <bookViews>
    <workbookView xWindow="-28920" yWindow="-90" windowWidth="29040" windowHeight="15840" xr2:uid="{3FD99421-556D-4AFB-A26E-4B4A2C357F31}"/>
  </bookViews>
  <sheets>
    <sheet name="請求書 (砕石事業部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4" l="1"/>
  <c r="Y29" i="4" s="1"/>
  <c r="K27" i="4"/>
  <c r="Y25" i="4"/>
  <c r="Y23" i="4"/>
  <c r="Y21" i="4"/>
  <c r="Y19" i="4"/>
  <c r="Y17" i="4"/>
  <c r="Y15" i="4"/>
  <c r="K31" i="4"/>
  <c r="Y27" i="4" l="1"/>
  <c r="Y33" i="4" s="1"/>
</calcChain>
</file>

<file path=xl/sharedStrings.xml><?xml version="1.0" encoding="utf-8"?>
<sst xmlns="http://schemas.openxmlformats.org/spreadsheetml/2006/main" count="36" uniqueCount="36">
  <si>
    <t>年　　月　　日</t>
    <rPh sb="0" eb="1">
      <t>ネン</t>
    </rPh>
    <rPh sb="3" eb="4">
      <t>ガツ</t>
    </rPh>
    <rPh sb="6" eb="7">
      <t>ニチ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</si>
  <si>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</si>
  <si>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</si>
  <si>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</si>
  <si>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4">
      <t>デンワバンゴウ</t>
    </rPh>
    <phoneticPr fontId="2"/>
  </si>
  <si>
    <t>登録番号</t>
    <rPh sb="0" eb="4">
      <t>トウロクバンゴウ</t>
    </rPh>
    <phoneticPr fontId="2"/>
  </si>
  <si>
    <t>㊞</t>
    <phoneticPr fontId="2"/>
  </si>
  <si>
    <t>取引
年月日</t>
    <rPh sb="0" eb="2">
      <t>トリヒキ</t>
    </rPh>
    <rPh sb="3" eb="6">
      <t>ネンガッピ</t>
    </rPh>
    <phoneticPr fontId="2"/>
  </si>
  <si>
    <t>品 名 ・ 規 格 ・ 仕 様</t>
    <rPh sb="0" eb="1">
      <t>ヒン</t>
    </rPh>
    <rPh sb="2" eb="3">
      <t>ナ</t>
    </rPh>
    <rPh sb="6" eb="7">
      <t>キ</t>
    </rPh>
    <rPh sb="8" eb="9">
      <t>カク</t>
    </rPh>
    <rPh sb="12" eb="13">
      <t>シ</t>
    </rPh>
    <rPh sb="14" eb="15">
      <t>サマ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</si>
  <si>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</si>
  <si>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</si>
  <si>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</si>
  <si>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</si>
  <si>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10%消費税額</t>
    <rPh sb="3" eb="7">
      <t>ショウヒゼイガク</t>
    </rPh>
    <phoneticPr fontId="2"/>
  </si>
  <si>
    <t>8%消費税額</t>
    <rPh sb="2" eb="6">
      <t>ショウヒゼイガク</t>
    </rPh>
    <phoneticPr fontId="2"/>
  </si>
  <si>
    <t>消費税10％対象　小計</t>
    <rPh sb="0" eb="3">
      <t>ショウヒゼイ</t>
    </rPh>
    <rPh sb="6" eb="8">
      <t>タイショウ</t>
    </rPh>
    <rPh sb="9" eb="10">
      <t>ショウ</t>
    </rPh>
    <rPh sb="10" eb="11">
      <t>ケイ</t>
    </rPh>
    <phoneticPr fontId="2"/>
  </si>
  <si>
    <t>消費税8％対象　小計</t>
    <rPh sb="0" eb="3">
      <t>ショウヒゼイ</t>
    </rPh>
    <rPh sb="5" eb="7">
      <t>タイショウ</t>
    </rPh>
    <rPh sb="8" eb="9">
      <t>ショウ</t>
    </rPh>
    <rPh sb="9" eb="10">
      <t>ケイ</t>
    </rPh>
    <phoneticPr fontId="2"/>
  </si>
  <si>
    <t>※</t>
    <phoneticPr fontId="2"/>
  </si>
  <si>
    <t>備考</t>
    <rPh sb="0" eb="2">
      <t>ビコウ</t>
    </rPh>
    <phoneticPr fontId="2"/>
  </si>
  <si>
    <t>(株)松尾組　砕石事業部　御中</t>
    <rPh sb="0" eb="3">
      <t>カブ</t>
    </rPh>
    <rPh sb="3" eb="6">
      <t>マツオグミ</t>
    </rPh>
    <rPh sb="7" eb="12">
      <t>サイセキジギョウブ</t>
    </rPh>
    <rPh sb="13" eb="15">
      <t>オンチュウ</t>
    </rPh>
    <phoneticPr fontId="2"/>
  </si>
  <si>
    <t>部門コード</t>
    <rPh sb="0" eb="2">
      <t>ブモン</t>
    </rPh>
    <phoneticPr fontId="2"/>
  </si>
  <si>
    <t>00 管理　01 砕石　02 試験　0４ 輸送　</t>
    <rPh sb="3" eb="5">
      <t>カンリ</t>
    </rPh>
    <rPh sb="9" eb="11">
      <t>サイセキ</t>
    </rPh>
    <rPh sb="15" eb="17">
      <t>シケン</t>
    </rPh>
    <rPh sb="21" eb="23">
      <t>ユソウ</t>
    </rPh>
    <phoneticPr fontId="2"/>
  </si>
  <si>
    <t>06 ＲＣ　11 土質</t>
    <rPh sb="9" eb="11">
      <t>ドシツ</t>
    </rPh>
    <phoneticPr fontId="2"/>
  </si>
  <si>
    <t>非</t>
    <rPh sb="0" eb="1">
      <t>ヒ</t>
    </rPh>
    <phoneticPr fontId="2"/>
  </si>
  <si>
    <t>摘要</t>
    <rPh sb="0" eb="2">
      <t>テキヨウ</t>
    </rPh>
    <phoneticPr fontId="2"/>
  </si>
  <si>
    <t>（摘要）※ ＝ 軽減税率対象
　　　　　　非 ＝ 非課税対象</t>
    <rPh sb="1" eb="3">
      <t>テキヨウ</t>
    </rPh>
    <rPh sb="8" eb="10">
      <t>ケイゲン</t>
    </rPh>
    <rPh sb="10" eb="12">
      <t>ゼイリツ</t>
    </rPh>
    <rPh sb="12" eb="14">
      <t>タイショウ</t>
    </rPh>
    <rPh sb="21" eb="22">
      <t>ヒ</t>
    </rPh>
    <rPh sb="25" eb="28">
      <t>ヒカゼイ</t>
    </rPh>
    <rPh sb="28" eb="30">
      <t>タイショウ</t>
    </rPh>
    <phoneticPr fontId="2"/>
  </si>
  <si>
    <t>非課税対象　小計</t>
    <rPh sb="0" eb="3">
      <t>ヒカゼイ</t>
    </rPh>
    <rPh sb="3" eb="5">
      <t>タイショウ</t>
    </rPh>
    <rPh sb="6" eb="7">
      <t>ショウ</t>
    </rPh>
    <rPh sb="7" eb="8">
      <t>ケイ</t>
    </rPh>
    <phoneticPr fontId="2"/>
  </si>
  <si>
    <t>合計金額</t>
    <rPh sb="0" eb="4">
      <t>ゴウケイキンガク</t>
    </rPh>
    <phoneticPr fontId="2"/>
  </si>
  <si>
    <t>郵便番号</t>
    <rPh sb="0" eb="4">
      <t>ユウビンバンゴウ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</si>
  <si>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</si>
  <si>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【お振込先】</t>
    <rPh sb="2" eb="5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</si>
  <si>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</si>
  <si>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</si>
  <si>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種別</t>
    <rPh sb="0" eb="2">
      <t>シュベツ</t>
    </rPh>
    <phoneticPr fontId="2"/>
  </si>
  <si>
    <t>口座番号</t>
    <rPh sb="0" eb="4">
      <t>コウザバンゴウ</t>
    </rPh>
    <phoneticPr fontId="2"/>
  </si>
  <si>
    <t>口座名義(カナ)</t>
    <rPh sb="0" eb="4">
      <t>コウザメイギ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</si>
</sst>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left" vertical="center"/>
    </xf>
    <xf numFmtId="0" fontId="1" fillId="0" borderId="40" xfId="0" applyFont="1" applyBorder="1" applyAlignment="1">
      <alignment horizontal="distributed" vertical="center" indent="1"/>
    </xf>
    <xf numFmtId="0" fontId="1" fillId="0" borderId="41" xfId="0" applyFont="1" applyBorder="1" applyAlignment="1">
      <alignment horizontal="distributed" vertical="center" inden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38" fontId="1" fillId="0" borderId="10" xfId="1" applyFont="1" applyBorder="1" applyAlignment="1">
      <alignment horizontal="right"/>
    </xf>
    <xf numFmtId="38" fontId="1" fillId="0" borderId="4" xfId="1" applyFont="1" applyBorder="1" applyAlignment="1">
      <alignment horizontal="right"/>
    </xf>
    <xf numFmtId="38" fontId="1" fillId="0" borderId="36" xfId="1" applyFont="1" applyBorder="1" applyAlignment="1">
      <alignment horizontal="center" vertical="center"/>
    </xf>
    <xf numFmtId="38" fontId="1" fillId="0" borderId="37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distributed" indent="1"/>
    </xf>
    <xf numFmtId="0" fontId="4" fillId="0" borderId="0" xfId="0" applyFont="1" applyAlignment="1">
      <alignment horizontal="left" vertical="center"/>
    </xf>
    <xf numFmtId="176" fontId="1" fillId="0" borderId="24" xfId="0" applyNumberFormat="1" applyFont="1" applyBorder="1" applyAlignment="1">
      <alignment horizontal="center" wrapText="1"/>
    </xf>
    <xf numFmtId="176" fontId="1" fillId="0" borderId="2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38" fontId="1" fillId="0" borderId="5" xfId="1" applyFont="1" applyBorder="1" applyAlignment="1">
      <alignment horizontal="right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6" xfId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8" fontId="1" fillId="0" borderId="24" xfId="1" applyFont="1" applyBorder="1" applyAlignment="1">
      <alignment horizontal="right" indent="1"/>
    </xf>
    <xf numFmtId="38" fontId="1" fillId="0" borderId="4" xfId="1" applyFont="1" applyBorder="1" applyAlignment="1">
      <alignment horizontal="right" indent="1"/>
    </xf>
    <xf numFmtId="0" fontId="1" fillId="0" borderId="35" xfId="0" applyFont="1" applyBorder="1" applyAlignment="1">
      <alignment horizontal="right" indent="1"/>
    </xf>
    <xf numFmtId="0" fontId="1" fillId="0" borderId="43" xfId="0" applyFont="1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1" fillId="0" borderId="34" xfId="0" applyFont="1" applyBorder="1" applyAlignment="1">
      <alignment horizontal="right" indent="1"/>
    </xf>
    <xf numFmtId="0" fontId="1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38" fontId="1" fillId="0" borderId="13" xfId="1" applyFont="1" applyBorder="1" applyAlignment="1">
      <alignment horizontal="right" indent="1"/>
    </xf>
    <xf numFmtId="38" fontId="1" fillId="0" borderId="8" xfId="1" applyFont="1" applyBorder="1" applyAlignment="1">
      <alignment horizontal="right" indent="1"/>
    </xf>
    <xf numFmtId="38" fontId="1" fillId="0" borderId="30" xfId="1" applyFont="1" applyBorder="1" applyAlignment="1">
      <alignment horizontal="right" indent="1"/>
    </xf>
    <xf numFmtId="38" fontId="1" fillId="0" borderId="27" xfId="1" applyFont="1" applyBorder="1" applyAlignment="1">
      <alignment horizontal="right" indent="1"/>
    </xf>
    <xf numFmtId="38" fontId="1" fillId="0" borderId="8" xfId="1" applyFont="1" applyBorder="1" applyAlignment="1">
      <alignment horizontal="right"/>
    </xf>
    <xf numFmtId="38" fontId="1" fillId="0" borderId="27" xfId="1" applyFont="1" applyBorder="1" applyAlignment="1">
      <alignment horizontal="right"/>
    </xf>
    <xf numFmtId="38" fontId="1" fillId="0" borderId="23" xfId="1" applyFont="1" applyBorder="1" applyAlignment="1">
      <alignment horizontal="right" indent="1"/>
    </xf>
    <xf numFmtId="38" fontId="1" fillId="0" borderId="10" xfId="1" applyFont="1" applyBorder="1" applyAlignment="1">
      <alignment horizontal="right" indent="1"/>
    </xf>
    <xf numFmtId="38" fontId="1" fillId="0" borderId="31" xfId="1" applyFont="1" applyBorder="1" applyAlignment="1">
      <alignment horizontal="right" indent="1"/>
    </xf>
    <xf numFmtId="38" fontId="1" fillId="0" borderId="6" xfId="1" applyFont="1" applyBorder="1" applyAlignment="1">
      <alignment horizontal="right" indent="1"/>
    </xf>
    <xf numFmtId="0" fontId="1" fillId="0" borderId="7" xfId="0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1" fillId="0" borderId="9" xfId="0" applyFont="1" applyBorder="1" applyAlignment="1">
      <alignment horizontal="right" indent="1"/>
    </xf>
    <xf numFmtId="0" fontId="1" fillId="0" borderId="1" xfId="0" applyFont="1" applyBorder="1" applyAlignment="1">
      <alignment horizontal="right" inden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indent="1"/>
    </xf>
    <xf numFmtId="0" fontId="1" fillId="0" borderId="2" xfId="0" applyFont="1" applyBorder="1" applyAlignment="1">
      <alignment horizontal="right" indent="1"/>
    </xf>
    <xf numFmtId="0" fontId="1" fillId="0" borderId="12" xfId="0" applyFont="1" applyBorder="1" applyAlignment="1">
      <alignment horizontal="right" indent="1"/>
    </xf>
    <xf numFmtId="0" fontId="1" fillId="0" borderId="16" xfId="0" applyFont="1" applyBorder="1" applyAlignment="1">
      <alignment horizontal="right" indent="1"/>
    </xf>
    <xf numFmtId="0" fontId="1" fillId="0" borderId="0" xfId="0" applyFont="1" applyAlignment="1">
      <alignment horizontal="center" vertical="top"/>
    </xf>
    <xf numFmtId="38" fontId="1" fillId="2" borderId="44" xfId="1" applyFont="1" applyFill="1" applyBorder="1" applyAlignment="1">
      <alignment horizontal="distributed" indent="1"/>
    </xf>
    <xf numFmtId="38" fontId="1" fillId="0" borderId="44" xfId="1" applyFont="1" applyBorder="1" applyAlignment="1">
      <alignment horizontal="left"/>
    </xf>
    <xf numFmtId="38" fontId="1" fillId="2" borderId="4" xfId="1" applyFont="1" applyFill="1" applyBorder="1" applyAlignment="1">
      <alignment horizontal="distributed" indent="1"/>
    </xf>
    <xf numFmtId="38" fontId="1" fillId="0" borderId="4" xfId="1" applyFont="1" applyBorder="1" applyAlignment="1">
      <alignment horizontal="left"/>
    </xf>
    <xf numFmtId="38" fontId="1" fillId="2" borderId="5" xfId="1" applyFont="1" applyFill="1" applyBorder="1" applyAlignment="1">
      <alignment horizontal="distributed" indent="1"/>
    </xf>
    <xf numFmtId="38" fontId="1" fillId="0" borderId="5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5554-A7E6-4F6D-972F-C6D3133FA9CB}">
  <dimension ref="A1:AP49"/>
  <sheetViews>
    <sheetView tabSelected="1" topLeftCell="A10" workbookViewId="0">
      <selection activeCell="I40" sqref="I40"/>
    </sheetView>
  </sheetViews>
  <sheetFormatPr defaultColWidth="2.625" defaultRowHeight="15.75" x14ac:dyDescent="0.4"/>
  <cols>
    <col min="1" max="41" width="2.625" style="1"/>
    <col min="42" max="42" width="3.625" style="1" hidden="1" customWidth="1"/>
    <col min="43" max="16384" width="2.625" style="1"/>
  </cols>
  <sheetData>
    <row r="1" spans="1:42" ht="15.75" customHeight="1" x14ac:dyDescent="0.4">
      <c r="M1" s="10" t="s">
        <v>29</v>
      </c>
      <c r="N1" s="10"/>
      <c r="O1" s="10"/>
      <c r="P1" s="10"/>
      <c r="Q1" s="10"/>
      <c r="R1" s="10"/>
      <c r="S1" s="10"/>
      <c r="T1" s="10"/>
      <c r="U1" s="10"/>
      <c r="V1" s="10"/>
      <c r="AA1" s="11" t="s">
        <v>0</v>
      </c>
      <c r="AB1" s="11"/>
      <c r="AC1" s="11"/>
      <c r="AD1" s="11"/>
      <c r="AE1" s="11"/>
      <c r="AF1" s="11"/>
      <c r="AG1" s="11"/>
      <c r="AH1" s="11"/>
    </row>
    <row r="2" spans="1:42" ht="15.75" customHeight="1" x14ac:dyDescent="0.4">
      <c r="M2" s="10"/>
      <c r="N2" s="10"/>
      <c r="O2" s="10"/>
      <c r="P2" s="10"/>
      <c r="Q2" s="10"/>
      <c r="R2" s="10"/>
      <c r="S2" s="10"/>
      <c r="T2" s="10"/>
      <c r="U2" s="10"/>
      <c r="V2" s="10"/>
      <c r="AA2" s="11"/>
      <c r="AB2" s="11"/>
      <c r="AC2" s="11"/>
      <c r="AD2" s="11"/>
      <c r="AE2" s="11"/>
      <c r="AF2" s="11"/>
      <c r="AG2" s="11"/>
      <c r="AH2" s="11"/>
      <c r="AP2" s="1" t="s">
        <v>17</v>
      </c>
    </row>
    <row r="3" spans="1:42" x14ac:dyDescent="0.4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AP3" s="1" t="s">
        <v>23</v>
      </c>
    </row>
    <row r="4" spans="1:42" x14ac:dyDescent="0.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R4" s="6" t="s">
        <v>5</v>
      </c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6" spans="1:42" ht="15.75" customHeight="1" x14ac:dyDescent="0.4">
      <c r="A6" s="32" t="s">
        <v>20</v>
      </c>
      <c r="B6" s="32"/>
      <c r="C6" s="32"/>
      <c r="D6" s="32"/>
      <c r="E6" s="32"/>
      <c r="F6" s="34"/>
      <c r="G6" s="34"/>
      <c r="H6" s="34"/>
      <c r="I6" s="34"/>
      <c r="J6" s="34"/>
      <c r="K6" s="34"/>
      <c r="L6" s="34"/>
      <c r="M6" s="34"/>
      <c r="N6" s="34"/>
      <c r="O6" s="34"/>
      <c r="R6" s="4" t="s">
        <v>28</v>
      </c>
      <c r="S6" s="4"/>
      <c r="T6" s="4"/>
      <c r="U6" s="4"/>
      <c r="V6" s="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42" x14ac:dyDescent="0.4">
      <c r="A7" s="33"/>
      <c r="B7" s="33"/>
      <c r="C7" s="33"/>
      <c r="D7" s="33"/>
      <c r="E7" s="33"/>
      <c r="F7" s="35"/>
      <c r="G7" s="35"/>
      <c r="H7" s="35"/>
      <c r="I7" s="35"/>
      <c r="J7" s="35"/>
      <c r="K7" s="35"/>
      <c r="L7" s="35"/>
      <c r="M7" s="35"/>
      <c r="N7" s="35"/>
      <c r="O7" s="35"/>
      <c r="R7" s="36" t="s">
        <v>1</v>
      </c>
      <c r="S7" s="36"/>
      <c r="T7" s="36"/>
      <c r="U7" s="36"/>
      <c r="V7" s="3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42" x14ac:dyDescent="0.4">
      <c r="R8" s="36"/>
      <c r="S8" s="36"/>
      <c r="T8" s="36"/>
      <c r="U8" s="36"/>
      <c r="V8" s="3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42" x14ac:dyDescent="0.4">
      <c r="B9" s="5" t="s">
        <v>21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R9" s="4" t="s">
        <v>2</v>
      </c>
      <c r="S9" s="4"/>
      <c r="T9" s="4"/>
      <c r="U9" s="4"/>
      <c r="V9" s="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42" x14ac:dyDescent="0.4">
      <c r="B10" s="5" t="s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R10" s="4" t="s">
        <v>3</v>
      </c>
      <c r="S10" s="4"/>
      <c r="T10" s="4"/>
      <c r="U10" s="4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" t="s">
        <v>6</v>
      </c>
    </row>
    <row r="11" spans="1:42" x14ac:dyDescent="0.4">
      <c r="R11" s="4" t="s">
        <v>4</v>
      </c>
      <c r="S11" s="4"/>
      <c r="T11" s="4"/>
      <c r="U11" s="4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42" ht="16.5" thickBot="1" x14ac:dyDescent="0.45"/>
    <row r="13" spans="1:42" x14ac:dyDescent="0.4">
      <c r="A13" s="28" t="s">
        <v>7</v>
      </c>
      <c r="B13" s="29"/>
      <c r="C13" s="29"/>
      <c r="D13" s="29" t="s">
        <v>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 t="s">
        <v>9</v>
      </c>
      <c r="P13" s="29"/>
      <c r="Q13" s="29"/>
      <c r="R13" s="29" t="s">
        <v>10</v>
      </c>
      <c r="S13" s="29"/>
      <c r="T13" s="29" t="s">
        <v>11</v>
      </c>
      <c r="U13" s="29"/>
      <c r="V13" s="29"/>
      <c r="W13" s="29"/>
      <c r="X13" s="29"/>
      <c r="Y13" s="29" t="s">
        <v>12</v>
      </c>
      <c r="Z13" s="29"/>
      <c r="AA13" s="29"/>
      <c r="AB13" s="29"/>
      <c r="AC13" s="29"/>
      <c r="AD13" s="29"/>
      <c r="AE13" s="29"/>
      <c r="AF13" s="29"/>
      <c r="AG13" s="12" t="s">
        <v>24</v>
      </c>
      <c r="AH13" s="13"/>
    </row>
    <row r="14" spans="1:42" x14ac:dyDescent="0.4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14"/>
      <c r="AH14" s="15"/>
    </row>
    <row r="15" spans="1:42" x14ac:dyDescent="0.4">
      <c r="A15" s="16"/>
      <c r="B15" s="17"/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>
        <f>O15*T15</f>
        <v>0</v>
      </c>
      <c r="Z15" s="22"/>
      <c r="AA15" s="22"/>
      <c r="AB15" s="22"/>
      <c r="AC15" s="22"/>
      <c r="AD15" s="22"/>
      <c r="AE15" s="22"/>
      <c r="AF15" s="22"/>
      <c r="AG15" s="24"/>
      <c r="AH15" s="25"/>
    </row>
    <row r="16" spans="1:42" x14ac:dyDescent="0.4">
      <c r="A16" s="18"/>
      <c r="B16" s="19"/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  <c r="AH16" s="27"/>
    </row>
    <row r="17" spans="1:34" x14ac:dyDescent="0.4">
      <c r="A17" s="38"/>
      <c r="B17" s="19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f t="shared" ref="Y17" si="0">O17*T17</f>
        <v>0</v>
      </c>
      <c r="Z17" s="23"/>
      <c r="AA17" s="23"/>
      <c r="AB17" s="23"/>
      <c r="AC17" s="23"/>
      <c r="AD17" s="23"/>
      <c r="AE17" s="23"/>
      <c r="AF17" s="23"/>
      <c r="AG17" s="26"/>
      <c r="AH17" s="27"/>
    </row>
    <row r="18" spans="1:34" x14ac:dyDescent="0.4">
      <c r="A18" s="18"/>
      <c r="B18" s="19"/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  <c r="AH18" s="27"/>
    </row>
    <row r="19" spans="1:34" x14ac:dyDescent="0.4">
      <c r="A19" s="38"/>
      <c r="B19" s="19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f t="shared" ref="Y19" si="1">O19*T19</f>
        <v>0</v>
      </c>
      <c r="Z19" s="23"/>
      <c r="AA19" s="23"/>
      <c r="AB19" s="23"/>
      <c r="AC19" s="23"/>
      <c r="AD19" s="23"/>
      <c r="AE19" s="23"/>
      <c r="AF19" s="23"/>
      <c r="AG19" s="26"/>
      <c r="AH19" s="27"/>
    </row>
    <row r="20" spans="1:34" x14ac:dyDescent="0.4">
      <c r="A20" s="18"/>
      <c r="B20" s="19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  <c r="AH20" s="27"/>
    </row>
    <row r="21" spans="1:34" x14ac:dyDescent="0.4">
      <c r="A21" s="38"/>
      <c r="B21" s="19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f t="shared" ref="Y21" si="2">O21*T21</f>
        <v>0</v>
      </c>
      <c r="Z21" s="23"/>
      <c r="AA21" s="23"/>
      <c r="AB21" s="23"/>
      <c r="AC21" s="23"/>
      <c r="AD21" s="23"/>
      <c r="AE21" s="23"/>
      <c r="AF21" s="23"/>
      <c r="AG21" s="26"/>
      <c r="AH21" s="27"/>
    </row>
    <row r="22" spans="1:34" x14ac:dyDescent="0.4">
      <c r="A22" s="18"/>
      <c r="B22" s="19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  <c r="AH22" s="27"/>
    </row>
    <row r="23" spans="1:34" x14ac:dyDescent="0.4">
      <c r="A23" s="38"/>
      <c r="B23" s="19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f t="shared" ref="Y23" si="3">O23*T23</f>
        <v>0</v>
      </c>
      <c r="Z23" s="23"/>
      <c r="AA23" s="23"/>
      <c r="AB23" s="23"/>
      <c r="AC23" s="23"/>
      <c r="AD23" s="23"/>
      <c r="AE23" s="23"/>
      <c r="AF23" s="23"/>
      <c r="AG23" s="26"/>
      <c r="AH23" s="27"/>
    </row>
    <row r="24" spans="1:34" x14ac:dyDescent="0.4">
      <c r="A24" s="18"/>
      <c r="B24" s="19"/>
      <c r="C24" s="1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  <c r="AH24" s="27"/>
    </row>
    <row r="25" spans="1:34" x14ac:dyDescent="0.4">
      <c r="A25" s="38"/>
      <c r="B25" s="19"/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f t="shared" ref="Y25" si="4">O25*T25</f>
        <v>0</v>
      </c>
      <c r="Z25" s="23"/>
      <c r="AA25" s="23"/>
      <c r="AB25" s="23"/>
      <c r="AC25" s="23"/>
      <c r="AD25" s="23"/>
      <c r="AE25" s="23"/>
      <c r="AF25" s="23"/>
      <c r="AG25" s="26"/>
      <c r="AH25" s="27"/>
    </row>
    <row r="26" spans="1:34" x14ac:dyDescent="0.4">
      <c r="A26" s="39"/>
      <c r="B26" s="40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44"/>
    </row>
    <row r="27" spans="1:34" x14ac:dyDescent="0.4">
      <c r="A27" s="70" t="s">
        <v>15</v>
      </c>
      <c r="B27" s="71"/>
      <c r="C27" s="71"/>
      <c r="D27" s="71"/>
      <c r="E27" s="71"/>
      <c r="F27" s="71"/>
      <c r="G27" s="71"/>
      <c r="H27" s="71"/>
      <c r="I27" s="71"/>
      <c r="J27" s="71"/>
      <c r="K27" s="22">
        <f>SUMIFS(Y15:Y26,AG15:AG26,"")</f>
        <v>0</v>
      </c>
      <c r="L27" s="22"/>
      <c r="M27" s="22"/>
      <c r="N27" s="22"/>
      <c r="O27" s="22"/>
      <c r="P27" s="22"/>
      <c r="Q27" s="22"/>
      <c r="R27" s="84" t="s">
        <v>13</v>
      </c>
      <c r="S27" s="85"/>
      <c r="T27" s="85"/>
      <c r="U27" s="85"/>
      <c r="V27" s="85"/>
      <c r="W27" s="85"/>
      <c r="X27" s="86"/>
      <c r="Y27" s="22">
        <f>ROUND(K27*10%,0)</f>
        <v>0</v>
      </c>
      <c r="Z27" s="22"/>
      <c r="AA27" s="22"/>
      <c r="AB27" s="22"/>
      <c r="AC27" s="22"/>
      <c r="AD27" s="22"/>
      <c r="AE27" s="22"/>
      <c r="AF27" s="22"/>
      <c r="AG27" s="47"/>
      <c r="AH27" s="48"/>
    </row>
    <row r="28" spans="1:34" x14ac:dyDescent="0.4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23"/>
      <c r="L28" s="23"/>
      <c r="M28" s="23"/>
      <c r="N28" s="23"/>
      <c r="O28" s="23"/>
      <c r="P28" s="23"/>
      <c r="Q28" s="23"/>
      <c r="R28" s="57"/>
      <c r="S28" s="58"/>
      <c r="T28" s="58"/>
      <c r="U28" s="58"/>
      <c r="V28" s="58"/>
      <c r="W28" s="58"/>
      <c r="X28" s="87"/>
      <c r="Y28" s="46"/>
      <c r="Z28" s="46"/>
      <c r="AA28" s="46"/>
      <c r="AB28" s="46"/>
      <c r="AC28" s="46"/>
      <c r="AD28" s="46"/>
      <c r="AE28" s="46"/>
      <c r="AF28" s="46"/>
      <c r="AG28" s="49"/>
      <c r="AH28" s="50"/>
    </row>
    <row r="29" spans="1:34" x14ac:dyDescent="0.4">
      <c r="A29" s="53" t="s">
        <v>16</v>
      </c>
      <c r="B29" s="54"/>
      <c r="C29" s="54"/>
      <c r="D29" s="54"/>
      <c r="E29" s="54"/>
      <c r="F29" s="54"/>
      <c r="G29" s="54"/>
      <c r="H29" s="54"/>
      <c r="I29" s="54"/>
      <c r="J29" s="54"/>
      <c r="K29" s="23">
        <f>SUMIFS(Y15:Y26,AG15:AG26,"※")</f>
        <v>0</v>
      </c>
      <c r="L29" s="23"/>
      <c r="M29" s="23"/>
      <c r="N29" s="23"/>
      <c r="O29" s="23"/>
      <c r="P29" s="23"/>
      <c r="Q29" s="23"/>
      <c r="R29" s="55" t="s">
        <v>14</v>
      </c>
      <c r="S29" s="56"/>
      <c r="T29" s="56"/>
      <c r="U29" s="56"/>
      <c r="V29" s="56"/>
      <c r="W29" s="56"/>
      <c r="X29" s="56"/>
      <c r="Y29" s="23">
        <f>ROUND(K29*8%,0)</f>
        <v>0</v>
      </c>
      <c r="Z29" s="23"/>
      <c r="AA29" s="23"/>
      <c r="AB29" s="23"/>
      <c r="AC29" s="23"/>
      <c r="AD29" s="23"/>
      <c r="AE29" s="23"/>
      <c r="AF29" s="23"/>
      <c r="AG29" s="49"/>
      <c r="AH29" s="50"/>
    </row>
    <row r="30" spans="1:34" x14ac:dyDescent="0.4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23"/>
      <c r="L30" s="23"/>
      <c r="M30" s="23"/>
      <c r="N30" s="23"/>
      <c r="O30" s="23"/>
      <c r="P30" s="23"/>
      <c r="Q30" s="23"/>
      <c r="R30" s="57"/>
      <c r="S30" s="58"/>
      <c r="T30" s="58"/>
      <c r="U30" s="58"/>
      <c r="V30" s="58"/>
      <c r="W30" s="58"/>
      <c r="X30" s="58"/>
      <c r="Y30" s="23"/>
      <c r="Z30" s="23"/>
      <c r="AA30" s="23"/>
      <c r="AB30" s="23"/>
      <c r="AC30" s="23"/>
      <c r="AD30" s="23"/>
      <c r="AE30" s="23"/>
      <c r="AF30" s="23"/>
      <c r="AG30" s="49"/>
      <c r="AH30" s="50"/>
    </row>
    <row r="31" spans="1:34" x14ac:dyDescent="0.4">
      <c r="A31" s="70" t="s">
        <v>26</v>
      </c>
      <c r="B31" s="71"/>
      <c r="C31" s="71"/>
      <c r="D31" s="71"/>
      <c r="E31" s="71"/>
      <c r="F31" s="71"/>
      <c r="G31" s="71"/>
      <c r="H31" s="71"/>
      <c r="I31" s="71"/>
      <c r="J31" s="71"/>
      <c r="K31" s="22">
        <f>SUMIFS(Y15:Y26,AG15:AG26,"非")</f>
        <v>0</v>
      </c>
      <c r="L31" s="22"/>
      <c r="M31" s="22"/>
      <c r="N31" s="22"/>
      <c r="O31" s="22"/>
      <c r="P31" s="22"/>
      <c r="Q31" s="22"/>
      <c r="R31" s="74"/>
      <c r="S31" s="75"/>
      <c r="T31" s="75"/>
      <c r="U31" s="75"/>
      <c r="V31" s="75"/>
      <c r="W31" s="75"/>
      <c r="X31" s="75"/>
      <c r="Y31" s="22"/>
      <c r="Z31" s="22"/>
      <c r="AA31" s="22"/>
      <c r="AB31" s="22"/>
      <c r="AC31" s="22"/>
      <c r="AD31" s="22"/>
      <c r="AE31" s="22"/>
      <c r="AF31" s="22"/>
      <c r="AG31" s="49"/>
      <c r="AH31" s="50"/>
    </row>
    <row r="32" spans="1:34" ht="16.5" thickBot="1" x14ac:dyDescent="0.4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46"/>
      <c r="L32" s="46"/>
      <c r="M32" s="46"/>
      <c r="N32" s="46"/>
      <c r="O32" s="42"/>
      <c r="P32" s="42"/>
      <c r="Q32" s="42"/>
      <c r="R32" s="76"/>
      <c r="S32" s="77"/>
      <c r="T32" s="77"/>
      <c r="U32" s="77"/>
      <c r="V32" s="77"/>
      <c r="W32" s="77"/>
      <c r="X32" s="77"/>
      <c r="Y32" s="42"/>
      <c r="Z32" s="42"/>
      <c r="AA32" s="42"/>
      <c r="AB32" s="42"/>
      <c r="AC32" s="42"/>
      <c r="AD32" s="42"/>
      <c r="AE32" s="42"/>
      <c r="AF32" s="42"/>
      <c r="AG32" s="49"/>
      <c r="AH32" s="50"/>
    </row>
    <row r="33" spans="1:34" x14ac:dyDescent="0.4">
      <c r="A33" s="59" t="s">
        <v>25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  <c r="R33" s="64" t="s">
        <v>27</v>
      </c>
      <c r="S33" s="65"/>
      <c r="T33" s="65"/>
      <c r="U33" s="65"/>
      <c r="V33" s="65"/>
      <c r="W33" s="65"/>
      <c r="X33" s="65"/>
      <c r="Y33" s="68">
        <f>SUM(K27,K29,K31,Y27,Y29)</f>
        <v>0</v>
      </c>
      <c r="Z33" s="68"/>
      <c r="AA33" s="68"/>
      <c r="AB33" s="68"/>
      <c r="AC33" s="68"/>
      <c r="AD33" s="68"/>
      <c r="AE33" s="68"/>
      <c r="AF33" s="68"/>
      <c r="AG33" s="49"/>
      <c r="AH33" s="50"/>
    </row>
    <row r="34" spans="1:34" ht="16.5" thickBot="1" x14ac:dyDescent="0.4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66"/>
      <c r="S34" s="67"/>
      <c r="T34" s="67"/>
      <c r="U34" s="67"/>
      <c r="V34" s="67"/>
      <c r="W34" s="67"/>
      <c r="X34" s="67"/>
      <c r="Y34" s="69"/>
      <c r="Z34" s="69"/>
      <c r="AA34" s="69"/>
      <c r="AB34" s="69"/>
      <c r="AC34" s="69"/>
      <c r="AD34" s="69"/>
      <c r="AE34" s="69"/>
      <c r="AF34" s="69"/>
      <c r="AG34" s="51"/>
      <c r="AH34" s="52"/>
    </row>
    <row r="36" spans="1:34" x14ac:dyDescent="0.25">
      <c r="M36" s="88" t="s">
        <v>30</v>
      </c>
      <c r="N36" s="88"/>
      <c r="O36" s="88"/>
      <c r="P36" s="88"/>
      <c r="Q36" s="88"/>
      <c r="R36" s="89" t="s">
        <v>31</v>
      </c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</row>
    <row r="37" spans="1:34" x14ac:dyDescent="0.25">
      <c r="N37" s="3"/>
      <c r="O37" s="3"/>
      <c r="P37" s="3"/>
      <c r="Q37" s="3"/>
      <c r="R37" s="91" t="s">
        <v>32</v>
      </c>
      <c r="S37" s="91"/>
      <c r="T37" s="91"/>
      <c r="U37" s="91"/>
      <c r="V37" s="91"/>
      <c r="W37" s="91"/>
      <c r="X37" s="91"/>
      <c r="Y37" s="92"/>
      <c r="Z37" s="92"/>
      <c r="AA37" s="92"/>
      <c r="AB37" s="92"/>
      <c r="AC37" s="92"/>
      <c r="AD37" s="92"/>
      <c r="AE37" s="92"/>
      <c r="AF37" s="92"/>
      <c r="AG37" s="92"/>
      <c r="AH37" s="92"/>
    </row>
    <row r="38" spans="1:34" x14ac:dyDescent="0.25">
      <c r="M38" s="3"/>
      <c r="N38" s="3"/>
      <c r="O38" s="3"/>
      <c r="P38" s="3"/>
      <c r="Q38" s="3"/>
      <c r="R38" s="91" t="s">
        <v>33</v>
      </c>
      <c r="S38" s="91"/>
      <c r="T38" s="91"/>
      <c r="U38" s="91"/>
      <c r="V38" s="91"/>
      <c r="W38" s="91"/>
      <c r="X38" s="91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x14ac:dyDescent="0.25">
      <c r="M39" s="3"/>
      <c r="N39" s="3"/>
      <c r="O39" s="3"/>
      <c r="P39" s="3"/>
      <c r="Q39" s="3"/>
      <c r="R39" s="91" t="s">
        <v>34</v>
      </c>
      <c r="S39" s="91"/>
      <c r="T39" s="91"/>
      <c r="U39" s="91"/>
      <c r="V39" s="91"/>
      <c r="W39" s="91"/>
      <c r="X39" s="91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  <row r="40" spans="1:34" x14ac:dyDescent="0.25">
      <c r="M40" s="3"/>
      <c r="N40" s="3"/>
      <c r="O40" s="3"/>
      <c r="P40" s="3"/>
      <c r="Q40" s="3"/>
      <c r="R40" s="93" t="s">
        <v>35</v>
      </c>
      <c r="S40" s="93"/>
      <c r="T40" s="93"/>
      <c r="U40" s="93"/>
      <c r="V40" s="93"/>
      <c r="W40" s="93"/>
      <c r="X40" s="93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2" spans="1:34" x14ac:dyDescent="0.4">
      <c r="A42" s="1" t="s">
        <v>18</v>
      </c>
    </row>
    <row r="43" spans="1:34" x14ac:dyDescent="0.4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</row>
    <row r="44" spans="1:34" x14ac:dyDescent="0.4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3"/>
    </row>
    <row r="46" spans="1:34" x14ac:dyDescent="0.4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spans="1:34" x14ac:dyDescent="0.4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1:34" x14ac:dyDescent="0.4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spans="3:34" x14ac:dyDescent="0.4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</sheetData>
  <mergeCells count="113">
    <mergeCell ref="R40:X40"/>
    <mergeCell ref="Y40:AH40"/>
    <mergeCell ref="M36:Q36"/>
    <mergeCell ref="R36:X36"/>
    <mergeCell ref="Y36:AH36"/>
    <mergeCell ref="R37:X37"/>
    <mergeCell ref="Y37:AH37"/>
    <mergeCell ref="R38:X38"/>
    <mergeCell ref="Y38:AH38"/>
    <mergeCell ref="R39:X39"/>
    <mergeCell ref="Y39:AH39"/>
    <mergeCell ref="K46:N46"/>
    <mergeCell ref="O46:R46"/>
    <mergeCell ref="S46:V46"/>
    <mergeCell ref="W46:Z46"/>
    <mergeCell ref="AA46:AD46"/>
    <mergeCell ref="A27:J28"/>
    <mergeCell ref="K27:Q28"/>
    <mergeCell ref="R27:X28"/>
    <mergeCell ref="AE46:AH46"/>
    <mergeCell ref="C47:F49"/>
    <mergeCell ref="G47:J49"/>
    <mergeCell ref="K47:N49"/>
    <mergeCell ref="O47:R49"/>
    <mergeCell ref="S47:V49"/>
    <mergeCell ref="W47:Z49"/>
    <mergeCell ref="AA47:AD49"/>
    <mergeCell ref="AE47:AH49"/>
    <mergeCell ref="Y27:AF28"/>
    <mergeCell ref="AG27:AH34"/>
    <mergeCell ref="A29:J30"/>
    <mergeCell ref="K29:Q30"/>
    <mergeCell ref="R29:X30"/>
    <mergeCell ref="Y29:AF30"/>
    <mergeCell ref="A33:Q34"/>
    <mergeCell ref="R33:X34"/>
    <mergeCell ref="Y33:AF34"/>
    <mergeCell ref="A31:J32"/>
    <mergeCell ref="K31:Q32"/>
    <mergeCell ref="R31:X32"/>
    <mergeCell ref="Y31:AF32"/>
    <mergeCell ref="A43:AH44"/>
    <mergeCell ref="C46:F46"/>
    <mergeCell ref="G46:J46"/>
    <mergeCell ref="AG23:AH24"/>
    <mergeCell ref="A25:C26"/>
    <mergeCell ref="D25:N26"/>
    <mergeCell ref="O25:Q26"/>
    <mergeCell ref="R25:S26"/>
    <mergeCell ref="T25:X26"/>
    <mergeCell ref="Y25:AF26"/>
    <mergeCell ref="AG25:AH26"/>
    <mergeCell ref="A23:C24"/>
    <mergeCell ref="D23:N24"/>
    <mergeCell ref="O23:Q24"/>
    <mergeCell ref="R23:S24"/>
    <mergeCell ref="T23:X24"/>
    <mergeCell ref="Y23:AF24"/>
    <mergeCell ref="AG21:AH22"/>
    <mergeCell ref="A21:C22"/>
    <mergeCell ref="D21:N22"/>
    <mergeCell ref="O21:Q22"/>
    <mergeCell ref="R21:S22"/>
    <mergeCell ref="T21:X22"/>
    <mergeCell ref="Y21:AF22"/>
    <mergeCell ref="R19:S20"/>
    <mergeCell ref="T19:X20"/>
    <mergeCell ref="Y19:AF20"/>
    <mergeCell ref="AG19:AH20"/>
    <mergeCell ref="A17:C18"/>
    <mergeCell ref="D17:N18"/>
    <mergeCell ref="O17:Q18"/>
    <mergeCell ref="R17:S18"/>
    <mergeCell ref="T17:X18"/>
    <mergeCell ref="Y17:AF18"/>
    <mergeCell ref="AG17:AH18"/>
    <mergeCell ref="A19:C20"/>
    <mergeCell ref="D19:N20"/>
    <mergeCell ref="O19:Q20"/>
    <mergeCell ref="M1:V2"/>
    <mergeCell ref="AA1:AH2"/>
    <mergeCell ref="AG13:AH14"/>
    <mergeCell ref="A15:C16"/>
    <mergeCell ref="D15:N16"/>
    <mergeCell ref="O15:Q16"/>
    <mergeCell ref="R15:S16"/>
    <mergeCell ref="T15:X16"/>
    <mergeCell ref="Y15:AF16"/>
    <mergeCell ref="AG15:AH16"/>
    <mergeCell ref="A13:C14"/>
    <mergeCell ref="D13:N14"/>
    <mergeCell ref="O13:Q14"/>
    <mergeCell ref="R13:S14"/>
    <mergeCell ref="T13:X14"/>
    <mergeCell ref="Y13:AF14"/>
    <mergeCell ref="B9:O9"/>
    <mergeCell ref="B10:O10"/>
    <mergeCell ref="A6:E7"/>
    <mergeCell ref="F6:O7"/>
    <mergeCell ref="R7:V8"/>
    <mergeCell ref="W7:AH7"/>
    <mergeCell ref="W8:AH8"/>
    <mergeCell ref="A3:M4"/>
    <mergeCell ref="R6:V6"/>
    <mergeCell ref="W6:AH6"/>
    <mergeCell ref="R11:V11"/>
    <mergeCell ref="W11:AH11"/>
    <mergeCell ref="R4:V4"/>
    <mergeCell ref="W4:AH4"/>
    <mergeCell ref="R9:V9"/>
    <mergeCell ref="W9:AH9"/>
    <mergeCell ref="R10:V10"/>
    <mergeCell ref="W10:AG10"/>
  </mergeCells>
  <phoneticPr fontId="2"/>
  <dataValidations count="1">
    <dataValidation type="list" allowBlank="1" showInputMessage="1" showErrorMessage="1" sqref="AG15:AH26" xr:uid="{41D786CB-4DE4-4FA7-9C4A-B6B73DA5DD4A}">
      <formula1>$AP$2:$AP$3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(砕石事業部)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tomohiro.suzuki</dc:creator>
  <cp:lastModifiedBy>tomohiro.suzuki</cp:lastModifiedBy>
  <cp:lastPrinted>2023-02-14T01:47:59Z</cp:lastPrinted>
  <dcterms:created xsi:type="dcterms:W3CDTF">2022-12-20T00:08:43Z</dcterms:created>
  <dcterms:modified xsi:type="dcterms:W3CDTF">2023-10-31T10:17:05Z</dcterms:modified>
</cp:coreProperties>
</file>